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75" windowWidth="15480" windowHeight="8760"/>
  </bookViews>
  <sheets>
    <sheet name="Лист1" sheetId="1" r:id="rId1"/>
  </sheets>
  <definedNames>
    <definedName name="OLE_LINK1" localSheetId="0">Лист1!#REF!</definedName>
    <definedName name="Е7">Лист1!#REF!</definedName>
  </definedNames>
  <calcPr calcId="124519"/>
</workbook>
</file>

<file path=xl/calcChain.xml><?xml version="1.0" encoding="utf-8"?>
<calcChain xmlns="http://schemas.openxmlformats.org/spreadsheetml/2006/main">
  <c r="J47" i="1"/>
  <c r="I47"/>
  <c r="J54"/>
  <c r="I54"/>
  <c r="J37" l="1"/>
  <c r="I37"/>
  <c r="J34"/>
  <c r="I34"/>
  <c r="I23"/>
  <c r="I9"/>
  <c r="C34" l="1"/>
  <c r="A33" l="1"/>
  <c r="C9" l="1"/>
  <c r="J9" l="1"/>
  <c r="C37" l="1"/>
  <c r="C23" l="1"/>
  <c r="C18"/>
  <c r="J40" l="1"/>
  <c r="I40"/>
  <c r="J18"/>
  <c r="I18"/>
  <c r="J15"/>
  <c r="I15"/>
  <c r="J12"/>
  <c r="I12"/>
  <c r="C12"/>
  <c r="J23" l="1"/>
</calcChain>
</file>

<file path=xl/sharedStrings.xml><?xml version="1.0" encoding="utf-8"?>
<sst xmlns="http://schemas.openxmlformats.org/spreadsheetml/2006/main" count="151" uniqueCount="98">
  <si>
    <t>№ п/п</t>
  </si>
  <si>
    <t>Примечание</t>
  </si>
  <si>
    <t xml:space="preserve">Общая площадь, кв.м.  </t>
  </si>
  <si>
    <t>ФИО руководителя / контактый телефон, адрес электронной почты</t>
  </si>
  <si>
    <t>Наименование юридического лица или ФИО индивидуального предпринимателя/ наименование объекта бытового обслуживания населения</t>
  </si>
  <si>
    <t>Место нахождения юридического лица* или место жительства индивидуального предпринимателя</t>
  </si>
  <si>
    <t>Количество работников**</t>
  </si>
  <si>
    <t>Вид права на объект недвижимости***</t>
  </si>
  <si>
    <t>Место нахождения объекта бытового обслуживания населения</t>
  </si>
  <si>
    <t>Вид бытовой услуги</t>
  </si>
  <si>
    <t>Ремонт обуви</t>
  </si>
  <si>
    <t>Услуги фотографии</t>
  </si>
  <si>
    <t>Аренда</t>
  </si>
  <si>
    <t>ВСЕГО:</t>
  </si>
  <si>
    <t xml:space="preserve"> -</t>
  </si>
  <si>
    <t>-</t>
  </si>
  <si>
    <t>Парикмахерские услуги</t>
  </si>
  <si>
    <r>
      <t xml:space="preserve">Ремонт, окраска и пошив обуви                            </t>
    </r>
    <r>
      <rPr>
        <u/>
        <sz val="11"/>
        <color theme="1"/>
        <rFont val="Times New Roman"/>
        <family val="1"/>
        <charset val="204"/>
      </rPr>
      <t/>
    </r>
  </si>
  <si>
    <t>Ремонт и пошив швейных, меховых и кожаных изделий, головных уборов. Ремонт, пошив и вязание трикотажных изделий</t>
  </si>
  <si>
    <r>
      <t xml:space="preserve">Изготовление и ремонт мебели                                                                                                                                                           </t>
    </r>
    <r>
      <rPr>
        <u/>
        <sz val="11"/>
        <color theme="1"/>
        <rFont val="Times New Roman"/>
        <family val="1"/>
        <charset val="204"/>
      </rPr>
      <t/>
    </r>
  </si>
  <si>
    <r>
      <t xml:space="preserve"> Ремонт и строительство жилья и других построек                                                                                                                                       </t>
    </r>
    <r>
      <rPr>
        <u/>
        <sz val="11"/>
        <color theme="1"/>
        <rFont val="Times New Roman"/>
        <family val="1"/>
        <charset val="204"/>
      </rPr>
      <t/>
    </r>
  </si>
  <si>
    <t xml:space="preserve"> Техническое обслуживание и ремонт транспортных средств, машин и оборудования                                                                             </t>
  </si>
  <si>
    <t xml:space="preserve">Услуги фотоателье и фото- и кинолабораторий   
</t>
  </si>
  <si>
    <t xml:space="preserve"> Ремонт и техническое обслуживание бытовой радиоэлектронной аппаратуры                                          </t>
  </si>
  <si>
    <t xml:space="preserve"> Ремонт бытовых машин  и приборов                   </t>
  </si>
  <si>
    <t xml:space="preserve">Ремонт и изготовление металлоизделий         </t>
  </si>
  <si>
    <t xml:space="preserve"> Услуги бань, душевых и саун       </t>
  </si>
  <si>
    <t xml:space="preserve"> Услуги предприятий по прокату      </t>
  </si>
  <si>
    <t xml:space="preserve">Ритуальные и обрядовые услуги           </t>
  </si>
  <si>
    <t xml:space="preserve">Прочие услуги непроизводственного характера   </t>
  </si>
  <si>
    <r>
      <t xml:space="preserve">Химическая чистка и крашение. Услуги прачечных                                                                                                                 </t>
    </r>
    <r>
      <rPr>
        <u/>
        <sz val="11"/>
        <color theme="1"/>
        <rFont val="Times New Roman"/>
        <family val="1"/>
        <charset val="204"/>
      </rPr>
      <t/>
    </r>
  </si>
  <si>
    <t>Собственность (индивидуальная)</t>
  </si>
  <si>
    <t>Итого:</t>
  </si>
  <si>
    <t>Количество ЮЛ и ИП</t>
  </si>
  <si>
    <t xml:space="preserve"> Парикмахерские и  косметические  услуги  </t>
  </si>
  <si>
    <t>Городищенский район</t>
  </si>
  <si>
    <t>р.п.Ерзовка, ул.Промыщленная, д.2а</t>
  </si>
  <si>
    <t>ИП Морозова Л.А</t>
  </si>
  <si>
    <t>г.Волгоград</t>
  </si>
  <si>
    <t>р.п.Ерзовка, ул.Ленина,5а</t>
  </si>
  <si>
    <t>Морозова Любовь Александровна     т.89026517625</t>
  </si>
  <si>
    <t>ИП Костромытин Денис Владимирович</t>
  </si>
  <si>
    <t>р.п. Ерзовка ул Победы 2</t>
  </si>
  <si>
    <t xml:space="preserve">р.п.Ерзовка, ул Молодежная, кв-л 1, дом 1 </t>
  </si>
  <si>
    <t>Костромытин Денис Владимирович           т. 89197962713;   89377189996</t>
  </si>
  <si>
    <t>ИП Осикова Оксана Валентиновна</t>
  </si>
  <si>
    <t>Ремонт одежды</t>
  </si>
  <si>
    <t>р.п.Ерзовка, СНТ "Волго-Дон",   дом 1029</t>
  </si>
  <si>
    <t>р.п.Ерзовка, ул. Комсомольская,   дом 8, кв-л 5</t>
  </si>
  <si>
    <t>Осикова Оксана Валентиновна  т. 89275163694</t>
  </si>
  <si>
    <t>ООО "Русская тройка"</t>
  </si>
  <si>
    <t>дата начала работы предприятия</t>
  </si>
  <si>
    <t>режим работы предприятия</t>
  </si>
  <si>
    <t>с 9.00 до 18.00</t>
  </si>
  <si>
    <t>с 8.00 до 18.00</t>
  </si>
  <si>
    <t>с 9.00 до 20.00</t>
  </si>
  <si>
    <t>ИНН</t>
  </si>
  <si>
    <t>Собственность</t>
  </si>
  <si>
    <t xml:space="preserve">р.п.Ерзовка, ул. Молодежная, д.14,  кв-л 1, кв.21 </t>
  </si>
  <si>
    <t>р.п.Ерзовка, ул.Комсомольская,     кв-л  5, д.10</t>
  </si>
  <si>
    <t>Важа т.89044357943</t>
  </si>
  <si>
    <t>ООО Ирина</t>
  </si>
  <si>
    <t>рп.Ерзовка, ул.Комсомольская,кв-л 5,11-1</t>
  </si>
  <si>
    <t>р.п.Ерзовка, ул.Комсомольская,     кв-л 5,д.10</t>
  </si>
  <si>
    <t>Вовк Ирина Владимировна       т.89616565524</t>
  </si>
  <si>
    <t>г.Волгоград, ул.Карпинская,11</t>
  </si>
  <si>
    <t>рп.Ерзовка, ул. Промышленная,2б</t>
  </si>
  <si>
    <t>Караханян Самвел т.89608693161</t>
  </si>
  <si>
    <t xml:space="preserve">Собственность </t>
  </si>
  <si>
    <t>ИП Зибарев А.Ю.</t>
  </si>
  <si>
    <t>рп.Ерзовка, ул.Комсомольская,9-2</t>
  </si>
  <si>
    <t>Зибарев А.Ю. т.89047541240</t>
  </si>
  <si>
    <t>ИП Караханян Самвел Араратович</t>
  </si>
  <si>
    <t>Техническое обслуживание и ремонт</t>
  </si>
  <si>
    <t>автотранспортных средств</t>
  </si>
  <si>
    <t>ИП Мгебришвили Важа Аркадьевич Самозанятый</t>
  </si>
  <si>
    <t xml:space="preserve">Якунин Денис Николаевич,             89064514254            </t>
  </si>
  <si>
    <t xml:space="preserve">МБУ "Благоустройтсво" </t>
  </si>
  <si>
    <t xml:space="preserve">Ритуальный услуги </t>
  </si>
  <si>
    <t>рп.Ерзовка, ул. Молодежная, дом 2, каб. 208</t>
  </si>
  <si>
    <t>с 8.00 до 17.00</t>
  </si>
  <si>
    <t>Оперативное управление</t>
  </si>
  <si>
    <t>ИП Котлярова И.П.</t>
  </si>
  <si>
    <t>рп.Ерзовка, ул.Комсомольская,кв-л 5,11-2</t>
  </si>
  <si>
    <t>Котлярова Ирина Петровна 89377403716</t>
  </si>
  <si>
    <t>Приложение 1</t>
  </si>
  <si>
    <t xml:space="preserve">Дислокация объектов бытового обслуживания населения Ерзовского городского поселения Городищенского муниципального района </t>
  </si>
  <si>
    <t>ИП Махонина Ольга Александровна</t>
  </si>
  <si>
    <t>рп.Ерзовка, ул. Молодежная, 4 квартал, 21</t>
  </si>
  <si>
    <t>рп.Ерзовка, ул. Молодежная, 4 квартал, 22</t>
  </si>
  <si>
    <t>ИП Махонина О.А. 89053966294</t>
  </si>
  <si>
    <t>Оганисян Самвел Размикович       89608693161</t>
  </si>
  <si>
    <t>рп.Ерзовка, ул.Комсомольская,кв-л 5,10</t>
  </si>
  <si>
    <t>Сытина Галина Алексеевна</t>
  </si>
  <si>
    <t>рп.Ерзовка, ул.Комсомольская,кв-л 5,9</t>
  </si>
  <si>
    <t>Самозанятость      Сытина Галина Алексеевна</t>
  </si>
  <si>
    <t>Чернова Татьяна Сергеевна 89608749549</t>
  </si>
  <si>
    <t>Самозанятость Парикмахерская "Иверта"</t>
  </si>
</sst>
</file>

<file path=xl/styles.xml><?xml version="1.0" encoding="utf-8"?>
<styleSheet xmlns="http://schemas.openxmlformats.org/spreadsheetml/2006/main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;[Red]0"/>
  </numFmts>
  <fonts count="14">
    <font>
      <sz val="11"/>
      <color theme="1"/>
      <name val="Times New Roman"/>
      <family val="2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2"/>
      <charset val="204"/>
    </font>
    <font>
      <u/>
      <sz val="10"/>
      <color theme="10"/>
      <name val="Arial"/>
      <family val="2"/>
      <charset val="204"/>
    </font>
    <font>
      <sz val="11"/>
      <color theme="4"/>
      <name val="Times New Roman"/>
      <family val="2"/>
      <charset val="204"/>
    </font>
    <font>
      <sz val="11"/>
      <color theme="8" tint="-0.499984740745262"/>
      <name val="Times New Roman"/>
      <family val="2"/>
      <charset val="204"/>
    </font>
    <font>
      <sz val="11"/>
      <color theme="8" tint="-0.249977111117893"/>
      <name val="Times New Roman"/>
      <family val="2"/>
      <charset val="204"/>
    </font>
    <font>
      <b/>
      <sz val="8"/>
      <color rgb="FFFF0000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5" tint="-0.249977111117893"/>
      <name val="Times New Roman"/>
      <family val="2"/>
      <charset val="204"/>
    </font>
    <font>
      <sz val="11"/>
      <color rgb="FF0070C0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/>
    <xf numFmtId="0" fontId="2" fillId="0" borderId="0" xfId="0" applyFont="1"/>
    <xf numFmtId="1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9">
    <cellStyle name="Comma" xfId="2"/>
    <cellStyle name="Comma [0]" xfId="3"/>
    <cellStyle name="Currency" xfId="4"/>
    <cellStyle name="Currency [0]" xfId="5"/>
    <cellStyle name="Normal" xfId="6"/>
    <cellStyle name="Percent" xfId="7"/>
    <cellStyle name="Гиперссылка 2" xf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0"/>
  <sheetViews>
    <sheetView tabSelected="1" view="pageBreakPreview" topLeftCell="A40" zoomScaleNormal="175" zoomScaleSheetLayoutView="100" workbookViewId="0">
      <selection activeCell="D46" sqref="D46"/>
    </sheetView>
  </sheetViews>
  <sheetFormatPr defaultRowHeight="15"/>
  <cols>
    <col min="1" max="1" width="4.140625" customWidth="1"/>
    <col min="2" max="2" width="23.28515625" customWidth="1"/>
    <col min="3" max="3" width="4.42578125" customWidth="1"/>
    <col min="4" max="4" width="16.140625" customWidth="1"/>
    <col min="5" max="5" width="18.85546875" customWidth="1"/>
    <col min="6" max="6" width="20.28515625" customWidth="1"/>
    <col min="7" max="7" width="19" customWidth="1"/>
    <col min="8" max="8" width="17.5703125" customWidth="1"/>
    <col min="9" max="9" width="7" customWidth="1"/>
    <col min="10" max="10" width="5.5703125" customWidth="1"/>
    <col min="11" max="12" width="15.7109375" customWidth="1"/>
    <col min="13" max="13" width="14.85546875" customWidth="1"/>
    <col min="14" max="14" width="13.42578125" customWidth="1"/>
    <col min="15" max="15" width="33.5703125" customWidth="1"/>
  </cols>
  <sheetData>
    <row r="1" spans="1:14" ht="18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42" t="s">
        <v>85</v>
      </c>
      <c r="L1" s="42"/>
      <c r="M1" s="42"/>
      <c r="N1" s="42"/>
    </row>
    <row r="2" spans="1:14" ht="22.5" customHeight="1">
      <c r="A2" s="42" t="s">
        <v>86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2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34.25" customHeight="1">
      <c r="A4" s="8" t="s">
        <v>0</v>
      </c>
      <c r="B4" s="8" t="s">
        <v>4</v>
      </c>
      <c r="C4" s="9" t="s">
        <v>33</v>
      </c>
      <c r="D4" s="9" t="s">
        <v>56</v>
      </c>
      <c r="E4" s="8" t="s">
        <v>9</v>
      </c>
      <c r="F4" s="8" t="s">
        <v>5</v>
      </c>
      <c r="G4" s="8" t="s">
        <v>8</v>
      </c>
      <c r="H4" s="8" t="s">
        <v>3</v>
      </c>
      <c r="I4" s="9" t="s">
        <v>2</v>
      </c>
      <c r="J4" s="9" t="s">
        <v>6</v>
      </c>
      <c r="K4" s="9" t="s">
        <v>7</v>
      </c>
      <c r="L4" s="9" t="s">
        <v>51</v>
      </c>
      <c r="M4" s="9" t="s">
        <v>52</v>
      </c>
      <c r="N4" s="8" t="s">
        <v>1</v>
      </c>
    </row>
    <row r="5" spans="1:14">
      <c r="A5" s="10">
        <v>1</v>
      </c>
      <c r="B5" s="10">
        <v>2</v>
      </c>
      <c r="C5" s="10"/>
      <c r="D5" s="10"/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</row>
    <row r="6" spans="1:14">
      <c r="A6" s="46" t="s">
        <v>35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 s="2" customFormat="1" ht="17.25" customHeight="1">
      <c r="A7" s="43" t="s">
        <v>17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1:14" ht="45">
      <c r="A8" s="11">
        <v>1</v>
      </c>
      <c r="B8" s="12" t="s">
        <v>75</v>
      </c>
      <c r="C8" s="13">
        <v>1</v>
      </c>
      <c r="D8" s="14">
        <v>340330713170</v>
      </c>
      <c r="E8" s="13" t="s">
        <v>10</v>
      </c>
      <c r="F8" s="15" t="s">
        <v>58</v>
      </c>
      <c r="G8" s="15" t="s">
        <v>59</v>
      </c>
      <c r="H8" s="13" t="s">
        <v>60</v>
      </c>
      <c r="I8" s="13">
        <v>6.5</v>
      </c>
      <c r="J8" s="13">
        <v>1</v>
      </c>
      <c r="K8" s="12" t="s">
        <v>12</v>
      </c>
      <c r="L8" s="16"/>
      <c r="M8" s="17" t="s">
        <v>53</v>
      </c>
      <c r="N8" s="18"/>
    </row>
    <row r="9" spans="1:14">
      <c r="A9" s="38" t="s">
        <v>32</v>
      </c>
      <c r="B9" s="39"/>
      <c r="C9" s="19">
        <f>SUM(C8:C8)</f>
        <v>1</v>
      </c>
      <c r="D9" s="19"/>
      <c r="E9" s="19"/>
      <c r="F9" s="19"/>
      <c r="G9" s="19"/>
      <c r="H9" s="19"/>
      <c r="I9" s="19">
        <f>SUM(I8:I8)</f>
        <v>6.5</v>
      </c>
      <c r="J9" s="19">
        <f>SUM(J8:J8)</f>
        <v>1</v>
      </c>
      <c r="K9" s="20"/>
      <c r="L9" s="20"/>
      <c r="M9" s="20"/>
      <c r="N9" s="19"/>
    </row>
    <row r="10" spans="1:14">
      <c r="A10" s="35" t="s">
        <v>18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</row>
    <row r="11" spans="1:14" ht="45.75" customHeight="1">
      <c r="A11" s="21">
        <v>1</v>
      </c>
      <c r="B11" s="13" t="s">
        <v>45</v>
      </c>
      <c r="C11" s="13">
        <v>1</v>
      </c>
      <c r="D11" s="14">
        <v>344745593702</v>
      </c>
      <c r="E11" s="12" t="s">
        <v>46</v>
      </c>
      <c r="F11" s="13" t="s">
        <v>47</v>
      </c>
      <c r="G11" s="22" t="s">
        <v>48</v>
      </c>
      <c r="H11" s="12" t="s">
        <v>49</v>
      </c>
      <c r="I11" s="13">
        <v>8</v>
      </c>
      <c r="J11" s="13">
        <v>1</v>
      </c>
      <c r="K11" s="12" t="s">
        <v>12</v>
      </c>
      <c r="L11" s="12"/>
      <c r="M11" s="17" t="s">
        <v>53</v>
      </c>
      <c r="N11" s="17"/>
    </row>
    <row r="12" spans="1:14">
      <c r="A12" s="38" t="s">
        <v>32</v>
      </c>
      <c r="B12" s="39"/>
      <c r="C12" s="19">
        <f>SUM(C11:C11)</f>
        <v>1</v>
      </c>
      <c r="D12" s="19"/>
      <c r="E12" s="19"/>
      <c r="F12" s="19"/>
      <c r="G12" s="19"/>
      <c r="H12" s="19"/>
      <c r="I12" s="19">
        <f>SUM(I11:I11)</f>
        <v>8</v>
      </c>
      <c r="J12" s="19">
        <f>SUM(J11:J11)</f>
        <v>1</v>
      </c>
      <c r="K12" s="20"/>
      <c r="L12" s="20"/>
      <c r="M12" s="20"/>
      <c r="N12" s="19"/>
    </row>
    <row r="13" spans="1:14">
      <c r="A13" s="35" t="s">
        <v>23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</row>
    <row r="14" spans="1:14" ht="17.25" customHeight="1">
      <c r="A14" s="11"/>
      <c r="B14" s="13"/>
      <c r="C14" s="13"/>
      <c r="D14" s="14"/>
      <c r="E14" s="13"/>
      <c r="F14" s="13"/>
      <c r="G14" s="13"/>
      <c r="H14" s="13"/>
      <c r="I14" s="13"/>
      <c r="J14" s="13"/>
      <c r="K14" s="13"/>
      <c r="L14" s="23"/>
      <c r="M14" s="17"/>
      <c r="N14" s="23"/>
    </row>
    <row r="15" spans="1:14" s="1" customFormat="1" ht="21.75" customHeight="1">
      <c r="A15" s="38" t="s">
        <v>32</v>
      </c>
      <c r="B15" s="39"/>
      <c r="C15" s="19"/>
      <c r="D15" s="19"/>
      <c r="E15" s="19"/>
      <c r="F15" s="19"/>
      <c r="G15" s="19"/>
      <c r="H15" s="19"/>
      <c r="I15" s="19">
        <f>SUM(I14:I14)</f>
        <v>0</v>
      </c>
      <c r="J15" s="19">
        <f>SUM(J14:J14)</f>
        <v>0</v>
      </c>
      <c r="K15" s="20"/>
      <c r="L15" s="20"/>
      <c r="M15" s="20"/>
      <c r="N15" s="19"/>
    </row>
    <row r="16" spans="1:14">
      <c r="A16" s="35" t="s">
        <v>24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</row>
    <row r="17" spans="1:14">
      <c r="A17" s="11"/>
      <c r="B17" s="11"/>
      <c r="C17" s="13"/>
      <c r="D17" s="14"/>
      <c r="E17" s="11"/>
      <c r="F17" s="13"/>
      <c r="G17" s="13"/>
      <c r="H17" s="13"/>
      <c r="I17" s="13"/>
      <c r="J17" s="13"/>
      <c r="K17" s="13"/>
      <c r="L17" s="23"/>
      <c r="M17" s="17"/>
      <c r="N17" s="17"/>
    </row>
    <row r="18" spans="1:14">
      <c r="A18" s="38" t="s">
        <v>32</v>
      </c>
      <c r="B18" s="39"/>
      <c r="C18" s="19">
        <f>SUM(C17:C17)</f>
        <v>0</v>
      </c>
      <c r="D18" s="19"/>
      <c r="E18" s="19"/>
      <c r="F18" s="19"/>
      <c r="G18" s="19"/>
      <c r="H18" s="19"/>
      <c r="I18" s="19">
        <f>SUM(I17:I17)</f>
        <v>0</v>
      </c>
      <c r="J18" s="19">
        <f>SUM(J17:J17)</f>
        <v>0</v>
      </c>
      <c r="K18" s="20"/>
      <c r="L18" s="20"/>
      <c r="M18" s="20"/>
      <c r="N18" s="19"/>
    </row>
    <row r="19" spans="1:14">
      <c r="A19" s="35" t="s">
        <v>25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1:14">
      <c r="A20" s="38" t="s">
        <v>32</v>
      </c>
      <c r="B20" s="39"/>
      <c r="C20" s="19">
        <v>0</v>
      </c>
      <c r="D20" s="19"/>
      <c r="E20" s="19"/>
      <c r="F20" s="19"/>
      <c r="G20" s="19"/>
      <c r="H20" s="19"/>
      <c r="I20" s="19">
        <v>0</v>
      </c>
      <c r="J20" s="19">
        <v>0</v>
      </c>
      <c r="K20" s="20"/>
      <c r="L20" s="20"/>
      <c r="M20" s="20"/>
      <c r="N20" s="19"/>
    </row>
    <row r="21" spans="1:14">
      <c r="A21" s="35" t="s">
        <v>19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</row>
    <row r="22" spans="1:14" ht="16.5" customHeight="1">
      <c r="A22" s="24"/>
      <c r="B22" s="21"/>
      <c r="C22" s="13"/>
      <c r="D22" s="14"/>
      <c r="E22" s="13"/>
      <c r="F22" s="13"/>
      <c r="G22" s="13"/>
      <c r="H22" s="13"/>
      <c r="I22" s="13"/>
      <c r="J22" s="13"/>
      <c r="K22" s="13"/>
      <c r="L22" s="13"/>
      <c r="M22" s="17"/>
      <c r="N22" s="23"/>
    </row>
    <row r="23" spans="1:14" ht="18.75" customHeight="1">
      <c r="A23" s="38" t="s">
        <v>32</v>
      </c>
      <c r="B23" s="39"/>
      <c r="C23" s="19">
        <f>SUM(C22:C22)</f>
        <v>0</v>
      </c>
      <c r="D23" s="19"/>
      <c r="E23" s="19"/>
      <c r="F23" s="19"/>
      <c r="G23" s="19"/>
      <c r="H23" s="19"/>
      <c r="I23" s="19">
        <f>SUM(I22:I22)</f>
        <v>0</v>
      </c>
      <c r="J23" s="19">
        <f>SUM(J22:J22)</f>
        <v>0</v>
      </c>
      <c r="K23" s="20"/>
      <c r="L23" s="20"/>
      <c r="M23" s="20"/>
      <c r="N23" s="19"/>
    </row>
    <row r="24" spans="1:14">
      <c r="A24" s="35" t="s">
        <v>30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/>
    </row>
    <row r="25" spans="1:14">
      <c r="A25" s="11"/>
      <c r="B25" s="25"/>
      <c r="C25" s="13"/>
      <c r="D25" s="14"/>
      <c r="E25" s="13"/>
      <c r="F25" s="13"/>
      <c r="G25" s="13"/>
      <c r="H25" s="13"/>
      <c r="I25" s="13"/>
      <c r="J25" s="13"/>
      <c r="K25" s="13"/>
      <c r="L25" s="13"/>
      <c r="M25" s="17"/>
      <c r="N25" s="23"/>
    </row>
    <row r="26" spans="1:14">
      <c r="A26" s="38" t="s">
        <v>32</v>
      </c>
      <c r="B26" s="39"/>
      <c r="C26" s="19">
        <v>0</v>
      </c>
      <c r="D26" s="19"/>
      <c r="E26" s="19"/>
      <c r="F26" s="19"/>
      <c r="G26" s="19"/>
      <c r="H26" s="19"/>
      <c r="I26" s="19">
        <v>0</v>
      </c>
      <c r="J26" s="19">
        <v>0</v>
      </c>
      <c r="K26" s="20"/>
      <c r="L26" s="20"/>
      <c r="M26" s="20"/>
      <c r="N26" s="19"/>
    </row>
    <row r="27" spans="1:14">
      <c r="A27" s="35" t="s">
        <v>20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</row>
    <row r="28" spans="1:14" ht="18" customHeight="1">
      <c r="A28" s="24"/>
      <c r="B28" s="23" t="s">
        <v>14</v>
      </c>
      <c r="C28" s="23"/>
      <c r="D28" s="23"/>
      <c r="E28" s="23" t="s">
        <v>15</v>
      </c>
      <c r="F28" s="23" t="s">
        <v>15</v>
      </c>
      <c r="G28" s="23" t="s">
        <v>15</v>
      </c>
      <c r="H28" s="23" t="s">
        <v>15</v>
      </c>
      <c r="I28" s="23"/>
      <c r="J28" s="23"/>
      <c r="K28" s="23" t="s">
        <v>15</v>
      </c>
      <c r="L28" s="23"/>
      <c r="M28" s="23"/>
      <c r="N28" s="23"/>
    </row>
    <row r="29" spans="1:14" ht="18.75" customHeight="1">
      <c r="A29" s="38" t="s">
        <v>32</v>
      </c>
      <c r="B29" s="39"/>
      <c r="C29" s="19">
        <v>0</v>
      </c>
      <c r="D29" s="19"/>
      <c r="E29" s="19"/>
      <c r="F29" s="19"/>
      <c r="G29" s="19"/>
      <c r="H29" s="19"/>
      <c r="I29" s="19">
        <v>0</v>
      </c>
      <c r="J29" s="19">
        <v>0</v>
      </c>
      <c r="K29" s="20"/>
      <c r="L29" s="20"/>
      <c r="M29" s="20"/>
      <c r="N29" s="19"/>
    </row>
    <row r="30" spans="1:14">
      <c r="A30" s="35" t="s">
        <v>21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</row>
    <row r="31" spans="1:14" ht="54" customHeight="1">
      <c r="A31" s="11">
        <v>1</v>
      </c>
      <c r="B31" s="13" t="s">
        <v>72</v>
      </c>
      <c r="C31" s="13">
        <v>1</v>
      </c>
      <c r="D31" s="14">
        <v>345501549179</v>
      </c>
      <c r="E31" s="13" t="s">
        <v>73</v>
      </c>
      <c r="F31" s="13" t="s">
        <v>65</v>
      </c>
      <c r="G31" s="26" t="s">
        <v>66</v>
      </c>
      <c r="H31" s="13" t="s">
        <v>67</v>
      </c>
      <c r="I31" s="13">
        <v>200</v>
      </c>
      <c r="J31" s="13">
        <v>1</v>
      </c>
      <c r="K31" s="13" t="s">
        <v>68</v>
      </c>
      <c r="L31" s="23"/>
      <c r="M31" s="17" t="s">
        <v>54</v>
      </c>
      <c r="N31" s="23"/>
    </row>
    <row r="32" spans="1:14" ht="42.75" customHeight="1">
      <c r="A32" s="11">
        <v>2</v>
      </c>
      <c r="B32" s="13" t="s">
        <v>69</v>
      </c>
      <c r="C32" s="13">
        <v>1</v>
      </c>
      <c r="D32" s="14">
        <v>340330329358</v>
      </c>
      <c r="E32" s="13" t="s">
        <v>74</v>
      </c>
      <c r="F32" s="13" t="s">
        <v>70</v>
      </c>
      <c r="G32" s="26" t="s">
        <v>70</v>
      </c>
      <c r="H32" s="13" t="s">
        <v>71</v>
      </c>
      <c r="I32" s="13">
        <v>200</v>
      </c>
      <c r="J32" s="13">
        <v>1</v>
      </c>
      <c r="K32" s="13" t="s">
        <v>57</v>
      </c>
      <c r="L32" s="23"/>
      <c r="M32" s="17" t="s">
        <v>54</v>
      </c>
      <c r="N32" s="23"/>
    </row>
    <row r="33" spans="1:14" ht="50.25" customHeight="1">
      <c r="A33" s="11">
        <f t="shared" ref="A33" si="0">A32+1</f>
        <v>3</v>
      </c>
      <c r="B33" s="13" t="s">
        <v>50</v>
      </c>
      <c r="C33" s="13">
        <v>1</v>
      </c>
      <c r="D33" s="14">
        <v>3455001028</v>
      </c>
      <c r="E33" s="13" t="s">
        <v>73</v>
      </c>
      <c r="F33" s="13" t="s">
        <v>36</v>
      </c>
      <c r="G33" s="26" t="s">
        <v>36</v>
      </c>
      <c r="H33" s="13" t="s">
        <v>76</v>
      </c>
      <c r="I33" s="13">
        <v>213</v>
      </c>
      <c r="J33" s="13">
        <v>7</v>
      </c>
      <c r="K33" s="13" t="s">
        <v>31</v>
      </c>
      <c r="L33" s="23"/>
      <c r="M33" s="17" t="s">
        <v>54</v>
      </c>
      <c r="N33" s="23"/>
    </row>
    <row r="34" spans="1:14" ht="18" customHeight="1">
      <c r="A34" s="38" t="s">
        <v>32</v>
      </c>
      <c r="B34" s="39"/>
      <c r="C34" s="19">
        <f>SUM(C31:C33)</f>
        <v>3</v>
      </c>
      <c r="D34" s="19"/>
      <c r="E34" s="19"/>
      <c r="F34" s="19"/>
      <c r="G34" s="19"/>
      <c r="H34" s="19"/>
      <c r="I34" s="19">
        <f>SUM(I31:I33)</f>
        <v>613</v>
      </c>
      <c r="J34" s="19">
        <f>SUM(J31:J33)</f>
        <v>9</v>
      </c>
      <c r="K34" s="20"/>
      <c r="L34" s="20"/>
      <c r="M34" s="20"/>
      <c r="N34" s="19"/>
    </row>
    <row r="35" spans="1:14" ht="48" customHeight="1">
      <c r="A35" s="35" t="s">
        <v>22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7"/>
    </row>
    <row r="36" spans="1:14" ht="46.5" customHeight="1">
      <c r="A36" s="11">
        <v>1</v>
      </c>
      <c r="B36" s="11" t="s">
        <v>61</v>
      </c>
      <c r="C36" s="13">
        <v>1</v>
      </c>
      <c r="D36" s="14">
        <v>3403013382</v>
      </c>
      <c r="E36" s="11" t="s">
        <v>11</v>
      </c>
      <c r="F36" s="13" t="s">
        <v>62</v>
      </c>
      <c r="G36" s="27" t="s">
        <v>63</v>
      </c>
      <c r="H36" s="13" t="s">
        <v>64</v>
      </c>
      <c r="I36" s="13">
        <v>35</v>
      </c>
      <c r="J36" s="13">
        <v>2.5</v>
      </c>
      <c r="K36" s="13" t="s">
        <v>57</v>
      </c>
      <c r="L36" s="23"/>
      <c r="M36" s="17" t="s">
        <v>53</v>
      </c>
      <c r="N36" s="23"/>
    </row>
    <row r="37" spans="1:14" ht="42" customHeight="1">
      <c r="A37" s="38" t="s">
        <v>32</v>
      </c>
      <c r="B37" s="39"/>
      <c r="C37" s="19">
        <f>SUM(C36:C36)</f>
        <v>1</v>
      </c>
      <c r="D37" s="19"/>
      <c r="E37" s="19"/>
      <c r="F37" s="19"/>
      <c r="G37" s="19"/>
      <c r="H37" s="19"/>
      <c r="I37" s="19">
        <f>SUM(I36:I36)</f>
        <v>35</v>
      </c>
      <c r="J37" s="19">
        <f>SUM(J36:J36)</f>
        <v>2.5</v>
      </c>
      <c r="K37" s="20"/>
      <c r="L37" s="20"/>
      <c r="M37" s="20"/>
      <c r="N37" s="19"/>
    </row>
    <row r="38" spans="1:14" ht="41.25" customHeight="1">
      <c r="A38" s="36" t="s">
        <v>26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7"/>
    </row>
    <row r="39" spans="1:14" ht="21.75" customHeight="1">
      <c r="A39" s="11"/>
      <c r="B39" s="13"/>
      <c r="C39" s="13"/>
      <c r="D39" s="14"/>
      <c r="E39" s="13"/>
      <c r="F39" s="13"/>
      <c r="G39" s="13"/>
      <c r="H39" s="13"/>
      <c r="I39" s="13"/>
      <c r="J39" s="13"/>
      <c r="K39" s="13"/>
      <c r="L39" s="13"/>
      <c r="M39" s="12"/>
      <c r="N39" s="13"/>
    </row>
    <row r="40" spans="1:14" ht="16.5" customHeight="1">
      <c r="A40" s="38" t="s">
        <v>32</v>
      </c>
      <c r="B40" s="39"/>
      <c r="C40" s="19">
        <v>0</v>
      </c>
      <c r="D40" s="19"/>
      <c r="E40" s="19"/>
      <c r="F40" s="19"/>
      <c r="G40" s="19"/>
      <c r="H40" s="19"/>
      <c r="I40" s="19">
        <f>SUM(I39:I39)</f>
        <v>0</v>
      </c>
      <c r="J40" s="19">
        <f>SUM(J39:J39)</f>
        <v>0</v>
      </c>
      <c r="K40" s="20"/>
      <c r="L40" s="20"/>
      <c r="M40" s="20"/>
      <c r="N40" s="19"/>
    </row>
    <row r="41" spans="1:14" ht="43.5" customHeight="1">
      <c r="A41" s="35" t="s">
        <v>34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7"/>
    </row>
    <row r="42" spans="1:14" ht="66.75" customHeight="1">
      <c r="A42" s="21">
        <v>1</v>
      </c>
      <c r="B42" s="21" t="s">
        <v>37</v>
      </c>
      <c r="C42" s="28">
        <v>1</v>
      </c>
      <c r="D42" s="29">
        <v>344209958452</v>
      </c>
      <c r="E42" s="28" t="s">
        <v>16</v>
      </c>
      <c r="F42" s="28" t="s">
        <v>38</v>
      </c>
      <c r="G42" s="30" t="s">
        <v>39</v>
      </c>
      <c r="H42" s="28" t="s">
        <v>40</v>
      </c>
      <c r="I42" s="28">
        <v>34.1</v>
      </c>
      <c r="J42" s="28">
        <v>1</v>
      </c>
      <c r="K42" s="28" t="s">
        <v>31</v>
      </c>
      <c r="L42" s="31"/>
      <c r="M42" s="32" t="s">
        <v>55</v>
      </c>
      <c r="N42" s="31"/>
    </row>
    <row r="43" spans="1:14" ht="66.75" customHeight="1">
      <c r="A43" s="21">
        <v>2</v>
      </c>
      <c r="B43" s="21" t="s">
        <v>82</v>
      </c>
      <c r="C43" s="28">
        <v>1</v>
      </c>
      <c r="D43" s="29">
        <v>340303709431</v>
      </c>
      <c r="E43" s="28" t="s">
        <v>16</v>
      </c>
      <c r="F43" s="13" t="s">
        <v>62</v>
      </c>
      <c r="G43" s="13" t="s">
        <v>83</v>
      </c>
      <c r="H43" s="28" t="s">
        <v>84</v>
      </c>
      <c r="I43" s="28">
        <v>8</v>
      </c>
      <c r="J43" s="28">
        <v>1</v>
      </c>
      <c r="K43" s="28" t="s">
        <v>12</v>
      </c>
      <c r="L43" s="31"/>
      <c r="M43" s="32" t="s">
        <v>55</v>
      </c>
      <c r="N43" s="31"/>
    </row>
    <row r="44" spans="1:14" ht="77.25" customHeight="1">
      <c r="A44" s="21">
        <v>3</v>
      </c>
      <c r="B44" s="33" t="s">
        <v>41</v>
      </c>
      <c r="C44" s="28">
        <v>1</v>
      </c>
      <c r="D44" s="29">
        <v>340303499738</v>
      </c>
      <c r="E44" s="28" t="s">
        <v>16</v>
      </c>
      <c r="F44" s="28" t="s">
        <v>42</v>
      </c>
      <c r="G44" s="30" t="s">
        <v>43</v>
      </c>
      <c r="H44" s="28" t="s">
        <v>44</v>
      </c>
      <c r="I44" s="28">
        <v>57</v>
      </c>
      <c r="J44" s="28">
        <v>2</v>
      </c>
      <c r="K44" s="28" t="s">
        <v>12</v>
      </c>
      <c r="L44" s="31"/>
      <c r="M44" s="32" t="s">
        <v>55</v>
      </c>
      <c r="N44" s="31"/>
    </row>
    <row r="45" spans="1:14" ht="77.25" customHeight="1">
      <c r="A45" s="21">
        <v>4</v>
      </c>
      <c r="B45" s="33" t="s">
        <v>95</v>
      </c>
      <c r="C45" s="28">
        <v>1</v>
      </c>
      <c r="D45" s="29">
        <v>340301009868</v>
      </c>
      <c r="E45" s="28" t="s">
        <v>16</v>
      </c>
      <c r="F45" s="13" t="s">
        <v>92</v>
      </c>
      <c r="G45" s="13" t="s">
        <v>92</v>
      </c>
      <c r="H45" s="28" t="s">
        <v>93</v>
      </c>
      <c r="I45" s="28">
        <v>32</v>
      </c>
      <c r="J45" s="28">
        <v>1</v>
      </c>
      <c r="K45" s="28" t="s">
        <v>12</v>
      </c>
      <c r="L45" s="31"/>
      <c r="M45" s="32" t="s">
        <v>55</v>
      </c>
      <c r="N45" s="31"/>
    </row>
    <row r="46" spans="1:14" ht="77.25" customHeight="1">
      <c r="A46" s="21">
        <v>5</v>
      </c>
      <c r="B46" s="33" t="s">
        <v>97</v>
      </c>
      <c r="C46" s="28">
        <v>1</v>
      </c>
      <c r="D46" s="29">
        <v>344106300414</v>
      </c>
      <c r="E46" s="28" t="s">
        <v>16</v>
      </c>
      <c r="F46" s="13" t="s">
        <v>94</v>
      </c>
      <c r="G46" s="13" t="s">
        <v>94</v>
      </c>
      <c r="H46" s="28" t="s">
        <v>96</v>
      </c>
      <c r="I46" s="28">
        <v>50</v>
      </c>
      <c r="J46" s="28">
        <v>1</v>
      </c>
      <c r="K46" s="28" t="s">
        <v>57</v>
      </c>
      <c r="L46" s="31"/>
      <c r="M46" s="32" t="s">
        <v>55</v>
      </c>
      <c r="N46" s="31"/>
    </row>
    <row r="47" spans="1:14">
      <c r="A47" s="38" t="s">
        <v>32</v>
      </c>
      <c r="B47" s="39"/>
      <c r="C47" s="19">
        <v>3</v>
      </c>
      <c r="D47" s="19"/>
      <c r="E47" s="19"/>
      <c r="F47" s="19"/>
      <c r="G47" s="19"/>
      <c r="H47" s="19"/>
      <c r="I47" s="19">
        <f>SUM(I42:I46)</f>
        <v>181.1</v>
      </c>
      <c r="J47" s="19">
        <f>SUM(J42:J46)</f>
        <v>6</v>
      </c>
      <c r="K47" s="20"/>
      <c r="L47" s="20"/>
      <c r="M47" s="20"/>
      <c r="N47" s="19"/>
    </row>
    <row r="48" spans="1:14">
      <c r="A48" s="35" t="s">
        <v>27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</row>
    <row r="49" spans="1:14" ht="19.5" customHeight="1">
      <c r="A49" s="24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ht="19.5" customHeight="1">
      <c r="A50" s="38" t="s">
        <v>32</v>
      </c>
      <c r="B50" s="39"/>
      <c r="C50" s="19"/>
      <c r="D50" s="19"/>
      <c r="E50" s="19"/>
      <c r="F50" s="19"/>
      <c r="G50" s="19"/>
      <c r="H50" s="19"/>
      <c r="I50" s="19"/>
      <c r="J50" s="19"/>
      <c r="K50" s="20"/>
      <c r="L50" s="20"/>
      <c r="M50" s="20"/>
      <c r="N50" s="19"/>
    </row>
    <row r="51" spans="1:14" ht="20.25" customHeight="1">
      <c r="A51" s="35" t="s">
        <v>28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7"/>
    </row>
    <row r="52" spans="1:14" ht="43.5" customHeight="1">
      <c r="A52" s="11">
        <v>1</v>
      </c>
      <c r="B52" s="11" t="s">
        <v>77</v>
      </c>
      <c r="C52" s="13">
        <v>1</v>
      </c>
      <c r="D52" s="29">
        <v>3455054742</v>
      </c>
      <c r="E52" s="13" t="s">
        <v>78</v>
      </c>
      <c r="F52" s="13" t="s">
        <v>79</v>
      </c>
      <c r="G52" s="13" t="s">
        <v>79</v>
      </c>
      <c r="H52" s="13" t="s">
        <v>91</v>
      </c>
      <c r="I52" s="13">
        <v>198.4</v>
      </c>
      <c r="J52" s="13">
        <v>32</v>
      </c>
      <c r="K52" s="13" t="s">
        <v>81</v>
      </c>
      <c r="L52" s="34">
        <v>44075</v>
      </c>
      <c r="M52" s="32" t="s">
        <v>80</v>
      </c>
      <c r="N52" s="23"/>
    </row>
    <row r="53" spans="1:14" ht="43.5" customHeight="1">
      <c r="A53" s="11">
        <v>2</v>
      </c>
      <c r="B53" s="25" t="s">
        <v>87</v>
      </c>
      <c r="C53" s="13">
        <v>1</v>
      </c>
      <c r="D53" s="29">
        <v>340500410094</v>
      </c>
      <c r="E53" s="13" t="s">
        <v>78</v>
      </c>
      <c r="F53" s="13" t="s">
        <v>88</v>
      </c>
      <c r="G53" s="13" t="s">
        <v>89</v>
      </c>
      <c r="H53" s="13" t="s">
        <v>90</v>
      </c>
      <c r="I53" s="13">
        <v>25</v>
      </c>
      <c r="J53" s="13">
        <v>1</v>
      </c>
      <c r="K53" s="13" t="s">
        <v>31</v>
      </c>
      <c r="L53" s="34"/>
      <c r="M53" s="32" t="s">
        <v>80</v>
      </c>
      <c r="N53" s="23"/>
    </row>
    <row r="54" spans="1:14" ht="37.5" customHeight="1">
      <c r="A54" s="38" t="s">
        <v>32</v>
      </c>
      <c r="B54" s="39"/>
      <c r="C54" s="19">
        <v>2</v>
      </c>
      <c r="D54" s="19"/>
      <c r="E54" s="19"/>
      <c r="F54" s="19"/>
      <c r="G54" s="19"/>
      <c r="H54" s="19"/>
      <c r="I54" s="19">
        <f>SUM(I52:I53)</f>
        <v>223.4</v>
      </c>
      <c r="J54" s="19">
        <f>SUM(J52:J53)</f>
        <v>33</v>
      </c>
      <c r="K54" s="20"/>
      <c r="L54" s="20"/>
      <c r="M54" s="20"/>
      <c r="N54" s="19"/>
    </row>
    <row r="55" spans="1:14" ht="26.25" customHeight="1">
      <c r="A55" s="35" t="s">
        <v>29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7"/>
    </row>
    <row r="56" spans="1:14">
      <c r="A56" s="24"/>
      <c r="B56" s="23" t="s">
        <v>14</v>
      </c>
      <c r="C56" s="23"/>
      <c r="D56" s="23"/>
      <c r="E56" s="23" t="s">
        <v>15</v>
      </c>
      <c r="F56" s="23" t="s">
        <v>15</v>
      </c>
      <c r="G56" s="23" t="s">
        <v>15</v>
      </c>
      <c r="H56" s="23" t="s">
        <v>15</v>
      </c>
      <c r="I56" s="23"/>
      <c r="J56" s="23"/>
      <c r="K56" s="23" t="s">
        <v>15</v>
      </c>
      <c r="L56" s="23"/>
      <c r="M56" s="23"/>
      <c r="N56" s="23"/>
    </row>
    <row r="57" spans="1:14">
      <c r="A57" s="38" t="s">
        <v>32</v>
      </c>
      <c r="B57" s="39"/>
      <c r="C57" s="19">
        <v>0</v>
      </c>
      <c r="D57" s="19"/>
      <c r="E57" s="19"/>
      <c r="F57" s="19"/>
      <c r="G57" s="19"/>
      <c r="H57" s="19"/>
      <c r="I57" s="19">
        <v>0</v>
      </c>
      <c r="J57" s="19">
        <v>0</v>
      </c>
      <c r="K57" s="20"/>
      <c r="L57" s="20"/>
      <c r="M57" s="20"/>
      <c r="N57" s="19"/>
    </row>
    <row r="58" spans="1:14">
      <c r="A58" s="40" t="s">
        <v>13</v>
      </c>
      <c r="B58" s="41"/>
      <c r="C58" s="5"/>
      <c r="D58" s="5"/>
      <c r="E58" s="5"/>
      <c r="F58" s="5"/>
      <c r="G58" s="5"/>
      <c r="H58" s="5"/>
      <c r="I58" s="5"/>
      <c r="J58" s="5"/>
      <c r="K58" s="6"/>
      <c r="L58" s="6"/>
      <c r="M58" s="6"/>
      <c r="N58" s="6"/>
    </row>
    <row r="59" spans="1:14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8" customHeight="1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5" customHeight="1"/>
    <row r="64" spans="1:14" ht="15" customHeight="1"/>
    <row r="65" ht="15.75" customHeight="1"/>
    <row r="75" ht="15.75" customHeight="1"/>
    <row r="76" ht="15.75" customHeight="1"/>
    <row r="82" ht="15" customHeight="1"/>
    <row r="83" ht="15.75" customHeight="1"/>
    <row r="89" ht="19.5" customHeight="1"/>
    <row r="100" spans="15:15" ht="18.75" customHeight="1"/>
    <row r="101" spans="15:15" ht="63.75" customHeight="1"/>
    <row r="104" spans="15:15">
      <c r="O104" s="4"/>
    </row>
    <row r="105" spans="15:15">
      <c r="O105" s="4"/>
    </row>
    <row r="107" spans="15:15" ht="18" customHeight="1"/>
    <row r="113" ht="60" customHeight="1"/>
    <row r="114" ht="45" customHeight="1"/>
    <row r="115" ht="45" customHeight="1"/>
    <row r="116" ht="15.75" customHeight="1"/>
    <row r="117" ht="59.25" customHeight="1"/>
    <row r="118" ht="15" customHeight="1"/>
    <row r="119" ht="15.75" customHeight="1"/>
    <row r="121" ht="57.75" customHeight="1"/>
    <row r="125" ht="47.25" customHeight="1"/>
    <row r="126" ht="15.75" customHeight="1"/>
    <row r="128" ht="15" customHeight="1"/>
    <row r="133" ht="45.75" customHeight="1"/>
    <row r="134" ht="59.25" customHeight="1"/>
    <row r="135" ht="46.5" customHeight="1"/>
    <row r="136" ht="75.75" customHeight="1"/>
    <row r="137" ht="46.5" customHeight="1"/>
    <row r="140" ht="19.5" customHeight="1"/>
    <row r="141" ht="44.25" customHeight="1"/>
    <row r="143" ht="20.25" customHeight="1"/>
    <row r="145" spans="15:15" ht="167.25" customHeight="1"/>
    <row r="146" spans="15:15" ht="49.5" customHeight="1"/>
    <row r="147" spans="15:15" ht="49.5" customHeight="1"/>
    <row r="148" spans="15:15" ht="60" customHeight="1"/>
    <row r="149" spans="15:15" ht="16.5" customHeight="1"/>
    <row r="150" spans="15:15" ht="21" customHeight="1"/>
    <row r="151" spans="15:15" ht="18" customHeight="1"/>
    <row r="152" spans="15:15" ht="18" customHeight="1"/>
    <row r="156" spans="15:15">
      <c r="O156" s="4"/>
    </row>
    <row r="157" spans="15:15">
      <c r="O157" s="4"/>
    </row>
    <row r="158" spans="15:15">
      <c r="O158" s="4"/>
    </row>
    <row r="159" spans="15:15">
      <c r="O159" s="4"/>
    </row>
    <row r="160" spans="15:15">
      <c r="O160" s="4"/>
    </row>
  </sheetData>
  <mergeCells count="34">
    <mergeCell ref="A38:N38"/>
    <mergeCell ref="A6:N6"/>
    <mergeCell ref="A50:B50"/>
    <mergeCell ref="A23:B23"/>
    <mergeCell ref="A26:B26"/>
    <mergeCell ref="A29:B29"/>
    <mergeCell ref="A34:B34"/>
    <mergeCell ref="A37:B37"/>
    <mergeCell ref="A20:B20"/>
    <mergeCell ref="A21:N21"/>
    <mergeCell ref="A24:N24"/>
    <mergeCell ref="A27:N27"/>
    <mergeCell ref="A30:N30"/>
    <mergeCell ref="A35:N35"/>
    <mergeCell ref="A48:N48"/>
    <mergeCell ref="A47:B47"/>
    <mergeCell ref="K1:N1"/>
    <mergeCell ref="A2:N2"/>
    <mergeCell ref="A13:N13"/>
    <mergeCell ref="A16:N16"/>
    <mergeCell ref="A19:N19"/>
    <mergeCell ref="A7:N7"/>
    <mergeCell ref="A10:N10"/>
    <mergeCell ref="A9:B9"/>
    <mergeCell ref="A12:B12"/>
    <mergeCell ref="A15:B15"/>
    <mergeCell ref="A18:B18"/>
    <mergeCell ref="A41:N41"/>
    <mergeCell ref="A40:B40"/>
    <mergeCell ref="A58:B58"/>
    <mergeCell ref="A57:B57"/>
    <mergeCell ref="A55:N55"/>
    <mergeCell ref="A54:B54"/>
    <mergeCell ref="A51:N51"/>
  </mergeCells>
  <pageMargins left="0.19685039370078741" right="0.19685039370078741" top="0.19685039370078741" bottom="0.19685039370078741" header="0.19685039370078741" footer="0.19685039370078741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Салтыкова Ольга Валерьевна</dc:creator>
  <cp:lastModifiedBy>Marina</cp:lastModifiedBy>
  <cp:lastPrinted>2020-12-24T04:06:49Z</cp:lastPrinted>
  <dcterms:created xsi:type="dcterms:W3CDTF">2013-08-13T09:04:52Z</dcterms:created>
  <dcterms:modified xsi:type="dcterms:W3CDTF">2022-12-21T10:28:20Z</dcterms:modified>
</cp:coreProperties>
</file>